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05" windowWidth="20115" windowHeight="8505" activeTab="5"/>
  </bookViews>
  <sheets>
    <sheet name="1-2" sheetId="4" r:id="rId1"/>
    <sheet name="3-4" sheetId="1" r:id="rId2"/>
    <sheet name="5-6" sheetId="2" r:id="rId3"/>
    <sheet name="7-8" sheetId="3" r:id="rId4"/>
    <sheet name="инж проект" sheetId="5" r:id="rId5"/>
    <sheet name="инж проект ст" sheetId="6" r:id="rId6"/>
  </sheets>
  <calcPr calcId="145621"/>
</workbook>
</file>

<file path=xl/calcChain.xml><?xml version="1.0" encoding="utf-8"?>
<calcChain xmlns="http://schemas.openxmlformats.org/spreadsheetml/2006/main">
  <c r="F5" i="6"/>
  <c r="F4"/>
  <c r="F3"/>
  <c r="F4" i="5"/>
  <c r="F5"/>
  <c r="F3"/>
  <c r="D13" i="1"/>
  <c r="D14"/>
  <c r="D15"/>
  <c r="D12"/>
  <c r="D6"/>
  <c r="D7"/>
  <c r="D8"/>
  <c r="D5"/>
  <c r="I10" i="3" l="1"/>
  <c r="I9"/>
  <c r="I5"/>
  <c r="I4"/>
  <c r="E13" i="2" l="1"/>
  <c r="E18"/>
  <c r="E17"/>
  <c r="E16"/>
  <c r="E15"/>
  <c r="E14"/>
  <c r="E5"/>
  <c r="E6"/>
  <c r="E7"/>
  <c r="E8"/>
  <c r="E9"/>
  <c r="E4"/>
</calcChain>
</file>

<file path=xl/sharedStrings.xml><?xml version="1.0" encoding="utf-8"?>
<sst xmlns="http://schemas.openxmlformats.org/spreadsheetml/2006/main" count="102" uniqueCount="54">
  <si>
    <t>Протокол Кегельринг 3-4 класс</t>
  </si>
  <si>
    <t xml:space="preserve">Команда </t>
  </si>
  <si>
    <t>Сбитая банка (мак 8)</t>
  </si>
  <si>
    <t>Время, сек</t>
  </si>
  <si>
    <t xml:space="preserve">прохождение перекрестков (10 очков за каждый) </t>
  </si>
  <si>
    <t>прохождение элементов  между перекрёстками (5 очков за каждый);</t>
  </si>
  <si>
    <t>время</t>
  </si>
  <si>
    <t>Протокол траектория 5-6 класс</t>
  </si>
  <si>
    <t>МОУ СОШ 67</t>
  </si>
  <si>
    <t>МОУ "С(К)ОШИ № 4" г. Магнитогорска</t>
  </si>
  <si>
    <t>TechnoGo</t>
  </si>
  <si>
    <t>МОУ "СОШ №10 им. В.П. Поляничко"</t>
  </si>
  <si>
    <t>МОУ "СОШ50" г. Магнитогорска</t>
  </si>
  <si>
    <t>МОУ МГМЛ</t>
  </si>
  <si>
    <t>МАОУ «Многопрофильный лицей №1» города Магнитогорска</t>
  </si>
  <si>
    <t>МОУ "СОШ №12" 1</t>
  </si>
  <si>
    <t>МОУ "СОШ №12" 2</t>
  </si>
  <si>
    <t>сумма баллов</t>
  </si>
  <si>
    <t>Попытка № 1</t>
  </si>
  <si>
    <t>Попытка № 2</t>
  </si>
  <si>
    <t>Попытка №1</t>
  </si>
  <si>
    <t>Попытка №2</t>
  </si>
  <si>
    <t xml:space="preserve">Зона «Светофор» </t>
  </si>
  <si>
    <t xml:space="preserve">Зона «Бокс» </t>
  </si>
  <si>
    <t>Зона «Горка»</t>
  </si>
  <si>
    <t xml:space="preserve">Зона «Змейка» </t>
  </si>
  <si>
    <t xml:space="preserve">Зона «Заправка» </t>
  </si>
  <si>
    <t>Протокол 7-9 класс</t>
  </si>
  <si>
    <t>команда</t>
  </si>
  <si>
    <t>школа 10</t>
  </si>
  <si>
    <t>школа 10 2</t>
  </si>
  <si>
    <t>Протокол 1-2 класс</t>
  </si>
  <si>
    <t>МОУ СОШ №1 г. Магнитогорска</t>
  </si>
  <si>
    <t>МЛ 1</t>
  </si>
  <si>
    <t>школа № 1</t>
  </si>
  <si>
    <t>школа №10</t>
  </si>
  <si>
    <t>сумма</t>
  </si>
  <si>
    <t>место</t>
  </si>
  <si>
    <t>Команды</t>
  </si>
  <si>
    <t>МОУ СОШ №10 1</t>
  </si>
  <si>
    <t>МОУ СОШ №10 2</t>
  </si>
  <si>
    <t>МОУ СОШ № 32</t>
  </si>
  <si>
    <t xml:space="preserve">Выбор способа решения задачи </t>
  </si>
  <si>
    <t xml:space="preserve">Технические и конструкторские решения задачи </t>
  </si>
  <si>
    <t xml:space="preserve">Автоматизация ПРОЕКА </t>
  </si>
  <si>
    <t>Презентация действующей модели</t>
  </si>
  <si>
    <t>МОУ СОШ №4</t>
  </si>
  <si>
    <t>МОУ СОШ №10</t>
  </si>
  <si>
    <t>34.04</t>
  </si>
  <si>
    <t>37.3</t>
  </si>
  <si>
    <t>61.2</t>
  </si>
  <si>
    <t>47.4</t>
  </si>
  <si>
    <t>46.9</t>
  </si>
  <si>
    <t>47.5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</si>
</sst>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5" xfId="0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/>
    <xf numFmtId="0" fontId="2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2" borderId="1" xfId="0" applyFill="1" applyBorder="1"/>
    <xf numFmtId="0" fontId="0" fillId="0" borderId="1" xfId="0" applyFill="1" applyBorder="1"/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workbookViewId="0">
      <selection activeCell="C13" sqref="C13"/>
    </sheetView>
  </sheetViews>
  <sheetFormatPr defaultRowHeight="15"/>
  <cols>
    <col min="1" max="1" width="59" bestFit="1" customWidth="1"/>
    <col min="2" max="2" width="19.42578125" customWidth="1"/>
    <col min="3" max="3" width="9.85546875" bestFit="1" customWidth="1"/>
    <col min="4" max="4" width="10.85546875" bestFit="1" customWidth="1"/>
    <col min="5" max="5" width="11.42578125" bestFit="1" customWidth="1"/>
  </cols>
  <sheetData>
    <row r="1" spans="1:7">
      <c r="B1" t="s">
        <v>31</v>
      </c>
    </row>
    <row r="3" spans="1:7">
      <c r="A3" s="1"/>
      <c r="B3" s="15" t="s">
        <v>33</v>
      </c>
      <c r="C3" s="15" t="s">
        <v>10</v>
      </c>
      <c r="D3" s="1" t="s">
        <v>34</v>
      </c>
      <c r="E3" s="1" t="s">
        <v>35</v>
      </c>
      <c r="F3" s="18" t="s">
        <v>36</v>
      </c>
      <c r="G3" s="18" t="s">
        <v>37</v>
      </c>
    </row>
    <row r="4" spans="1:7">
      <c r="A4" s="15" t="s">
        <v>14</v>
      </c>
      <c r="B4" s="17"/>
      <c r="C4" s="1">
        <v>1</v>
      </c>
      <c r="D4" s="1">
        <v>1</v>
      </c>
      <c r="E4" s="1">
        <v>0.5</v>
      </c>
      <c r="F4" s="1">
        <v>2.5</v>
      </c>
      <c r="G4" s="1">
        <v>1</v>
      </c>
    </row>
    <row r="5" spans="1:7">
      <c r="A5" s="15" t="s">
        <v>10</v>
      </c>
      <c r="B5" s="1">
        <v>0</v>
      </c>
      <c r="C5" s="17"/>
      <c r="D5" s="1">
        <v>0</v>
      </c>
      <c r="E5" s="1">
        <v>0</v>
      </c>
      <c r="F5" s="1">
        <v>0</v>
      </c>
      <c r="G5" s="1">
        <v>4</v>
      </c>
    </row>
    <row r="6" spans="1:7">
      <c r="A6" s="15" t="s">
        <v>32</v>
      </c>
      <c r="B6" s="1">
        <v>0</v>
      </c>
      <c r="C6" s="1">
        <v>1</v>
      </c>
      <c r="D6" s="17"/>
      <c r="E6" s="1">
        <v>1</v>
      </c>
      <c r="F6" s="1">
        <v>2</v>
      </c>
      <c r="G6" s="1">
        <v>2</v>
      </c>
    </row>
    <row r="7" spans="1:7">
      <c r="A7" s="16" t="s">
        <v>11</v>
      </c>
      <c r="B7" s="1">
        <v>0.5</v>
      </c>
      <c r="C7" s="1">
        <v>1</v>
      </c>
      <c r="D7" s="1">
        <v>0</v>
      </c>
      <c r="E7" s="17"/>
      <c r="F7" s="1">
        <v>1.5</v>
      </c>
      <c r="G7" s="1">
        <v>3</v>
      </c>
    </row>
  </sheetData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5"/>
  <sheetViews>
    <sheetView workbookViewId="0">
      <selection activeCell="B14" sqref="B14"/>
    </sheetView>
  </sheetViews>
  <sheetFormatPr defaultRowHeight="15"/>
  <cols>
    <col min="1" max="1" width="36.42578125" bestFit="1" customWidth="1"/>
    <col min="2" max="2" width="20" bestFit="1" customWidth="1"/>
    <col min="3" max="3" width="10.85546875" bestFit="1" customWidth="1"/>
  </cols>
  <sheetData>
    <row r="1" spans="1:5">
      <c r="A1" s="22" t="s">
        <v>0</v>
      </c>
      <c r="B1" s="22"/>
      <c r="C1" s="22"/>
      <c r="D1" s="22"/>
      <c r="E1" s="22"/>
    </row>
    <row r="2" spans="1:5">
      <c r="A2" s="2"/>
      <c r="B2" s="2"/>
      <c r="C2" s="2"/>
      <c r="D2" s="2"/>
      <c r="E2" s="2"/>
    </row>
    <row r="3" spans="1:5">
      <c r="A3" s="2" t="s">
        <v>20</v>
      </c>
      <c r="B3" s="2"/>
      <c r="C3" s="2"/>
      <c r="D3" s="2"/>
      <c r="E3" s="2"/>
    </row>
    <row r="4" spans="1:5">
      <c r="A4" s="8" t="s">
        <v>1</v>
      </c>
      <c r="B4" s="1" t="s">
        <v>2</v>
      </c>
      <c r="C4" s="1" t="s">
        <v>3</v>
      </c>
      <c r="D4" s="2"/>
      <c r="E4" s="2"/>
    </row>
    <row r="5" spans="1:5">
      <c r="A5" s="9" t="s">
        <v>8</v>
      </c>
      <c r="B5" s="1">
        <v>7</v>
      </c>
      <c r="C5" s="8">
        <v>29</v>
      </c>
      <c r="D5" s="2">
        <f>B5*10</f>
        <v>70</v>
      </c>
      <c r="E5" s="2"/>
    </row>
    <row r="6" spans="1:5">
      <c r="A6" s="9" t="s">
        <v>9</v>
      </c>
      <c r="B6" s="1">
        <v>0</v>
      </c>
      <c r="C6" s="8" t="s">
        <v>48</v>
      </c>
      <c r="D6" s="2">
        <f t="shared" ref="D6:D8" si="0">B6*10</f>
        <v>0</v>
      </c>
      <c r="E6" s="2"/>
    </row>
    <row r="7" spans="1:5">
      <c r="A7" s="9" t="s">
        <v>10</v>
      </c>
      <c r="B7" s="1">
        <v>3</v>
      </c>
      <c r="C7" s="8" t="s">
        <v>49</v>
      </c>
      <c r="D7" s="2">
        <f t="shared" si="0"/>
        <v>30</v>
      </c>
      <c r="E7" s="2"/>
    </row>
    <row r="8" spans="1:5">
      <c r="A8" s="9" t="s">
        <v>11</v>
      </c>
      <c r="B8" s="1">
        <v>5</v>
      </c>
      <c r="C8" s="8" t="s">
        <v>50</v>
      </c>
      <c r="D8" s="2">
        <f t="shared" si="0"/>
        <v>50</v>
      </c>
      <c r="E8" s="2"/>
    </row>
    <row r="10" spans="1:5">
      <c r="A10" s="2" t="s">
        <v>21</v>
      </c>
      <c r="B10" s="2"/>
      <c r="C10" s="2"/>
    </row>
    <row r="11" spans="1:5">
      <c r="A11" s="8" t="s">
        <v>1</v>
      </c>
      <c r="B11" s="1" t="s">
        <v>2</v>
      </c>
      <c r="C11" s="1" t="s">
        <v>3</v>
      </c>
    </row>
    <row r="12" spans="1:5">
      <c r="A12" s="9" t="s">
        <v>8</v>
      </c>
      <c r="B12" s="1">
        <v>7</v>
      </c>
      <c r="C12" s="8">
        <v>25</v>
      </c>
      <c r="D12">
        <f>B12*10</f>
        <v>70</v>
      </c>
    </row>
    <row r="13" spans="1:5">
      <c r="A13" s="9" t="s">
        <v>9</v>
      </c>
      <c r="B13" s="1">
        <v>2</v>
      </c>
      <c r="C13" s="8" t="s">
        <v>51</v>
      </c>
      <c r="D13">
        <f t="shared" ref="D13:D15" si="1">B13*10</f>
        <v>20</v>
      </c>
    </row>
    <row r="14" spans="1:5">
      <c r="A14" s="9" t="s">
        <v>10</v>
      </c>
      <c r="B14" s="1">
        <v>5</v>
      </c>
      <c r="C14" s="21" t="s">
        <v>52</v>
      </c>
      <c r="D14">
        <f t="shared" si="1"/>
        <v>50</v>
      </c>
    </row>
    <row r="15" spans="1:5">
      <c r="A15" s="9" t="s">
        <v>11</v>
      </c>
      <c r="B15" s="1">
        <v>7</v>
      </c>
      <c r="C15" s="21" t="s">
        <v>53</v>
      </c>
      <c r="D15">
        <f t="shared" si="1"/>
        <v>70</v>
      </c>
    </row>
  </sheetData>
  <mergeCells count="1">
    <mergeCell ref="A1:E1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H11" sqref="H11"/>
    </sheetView>
  </sheetViews>
  <sheetFormatPr defaultRowHeight="15"/>
  <cols>
    <col min="1" max="1" width="59" bestFit="1" customWidth="1"/>
    <col min="2" max="2" width="26.7109375" customWidth="1"/>
    <col min="3" max="3" width="25.140625" bestFit="1" customWidth="1"/>
    <col min="5" max="5" width="13.85546875" bestFit="1" customWidth="1"/>
  </cols>
  <sheetData>
    <row r="1" spans="1:5">
      <c r="A1" s="23" t="s">
        <v>7</v>
      </c>
      <c r="B1" s="24"/>
      <c r="C1" s="24"/>
      <c r="D1" s="24"/>
      <c r="E1" s="25"/>
    </row>
    <row r="2" spans="1:5">
      <c r="A2" t="s">
        <v>18</v>
      </c>
      <c r="B2" s="2"/>
      <c r="C2" s="2"/>
      <c r="D2" s="2"/>
      <c r="E2" s="3"/>
    </row>
    <row r="3" spans="1:5" ht="57" customHeight="1">
      <c r="A3" s="7" t="s">
        <v>1</v>
      </c>
      <c r="B3" s="4" t="s">
        <v>4</v>
      </c>
      <c r="C3" s="5" t="s">
        <v>5</v>
      </c>
      <c r="D3" s="6" t="s">
        <v>6</v>
      </c>
      <c r="E3" s="1" t="s">
        <v>17</v>
      </c>
    </row>
    <row r="4" spans="1:5">
      <c r="A4" s="9" t="s">
        <v>15</v>
      </c>
      <c r="B4" s="1"/>
      <c r="C4" s="1"/>
      <c r="D4" s="1"/>
      <c r="E4" s="1">
        <f>B4*10+C4*5</f>
        <v>0</v>
      </c>
    </row>
    <row r="5" spans="1:5">
      <c r="A5" s="9" t="s">
        <v>16</v>
      </c>
      <c r="B5" s="1">
        <v>1</v>
      </c>
      <c r="C5" s="1">
        <v>2</v>
      </c>
      <c r="D5" s="1">
        <v>10.46</v>
      </c>
      <c r="E5" s="1">
        <f t="shared" ref="E5:E9" si="0">B5*10+C5*5</f>
        <v>20</v>
      </c>
    </row>
    <row r="6" spans="1:5">
      <c r="A6" s="9" t="s">
        <v>12</v>
      </c>
      <c r="B6" s="1">
        <v>1</v>
      </c>
      <c r="C6" s="1">
        <v>2</v>
      </c>
      <c r="D6" s="1">
        <v>8</v>
      </c>
      <c r="E6" s="1">
        <f t="shared" si="0"/>
        <v>20</v>
      </c>
    </row>
    <row r="7" spans="1:5">
      <c r="A7" s="9" t="s">
        <v>13</v>
      </c>
      <c r="B7" s="1"/>
      <c r="C7" s="1"/>
      <c r="D7" s="1"/>
      <c r="E7" s="1">
        <f t="shared" si="0"/>
        <v>0</v>
      </c>
    </row>
    <row r="8" spans="1:5">
      <c r="A8" s="9" t="s">
        <v>14</v>
      </c>
      <c r="B8" s="1">
        <v>4</v>
      </c>
      <c r="C8" s="1">
        <v>3</v>
      </c>
      <c r="D8" s="1">
        <v>24.3</v>
      </c>
      <c r="E8" s="1">
        <f t="shared" si="0"/>
        <v>55</v>
      </c>
    </row>
    <row r="9" spans="1:5">
      <c r="A9" s="12" t="s">
        <v>11</v>
      </c>
      <c r="B9" s="1">
        <v>4</v>
      </c>
      <c r="C9" s="1">
        <v>3</v>
      </c>
      <c r="D9" s="1">
        <v>21.56</v>
      </c>
      <c r="E9" s="1">
        <f t="shared" si="0"/>
        <v>55</v>
      </c>
    </row>
    <row r="11" spans="1:5">
      <c r="A11" t="s">
        <v>19</v>
      </c>
      <c r="B11" s="2"/>
      <c r="C11" s="2"/>
      <c r="D11" s="2"/>
      <c r="E11" s="3"/>
    </row>
    <row r="12" spans="1:5" ht="47.25">
      <c r="A12" s="7" t="s">
        <v>1</v>
      </c>
      <c r="B12" s="4" t="s">
        <v>4</v>
      </c>
      <c r="C12" s="5" t="s">
        <v>5</v>
      </c>
      <c r="D12" s="6" t="s">
        <v>6</v>
      </c>
      <c r="E12" s="1" t="s">
        <v>17</v>
      </c>
    </row>
    <row r="13" spans="1:5">
      <c r="A13" s="10" t="s">
        <v>15</v>
      </c>
      <c r="B13" s="1">
        <v>2</v>
      </c>
      <c r="C13" s="1">
        <v>2</v>
      </c>
      <c r="D13" s="1">
        <v>10.52</v>
      </c>
      <c r="E13" s="1">
        <f>B13*10+C13*5</f>
        <v>30</v>
      </c>
    </row>
    <row r="14" spans="1:5">
      <c r="A14" s="10" t="s">
        <v>16</v>
      </c>
      <c r="B14" s="1">
        <v>0</v>
      </c>
      <c r="C14" s="1">
        <v>0</v>
      </c>
      <c r="D14" s="1"/>
      <c r="E14" s="1">
        <f t="shared" ref="E14:E18" si="1">B14*10+C14*5</f>
        <v>0</v>
      </c>
    </row>
    <row r="15" spans="1:5">
      <c r="A15" s="10" t="s">
        <v>12</v>
      </c>
      <c r="B15" s="1">
        <v>1</v>
      </c>
      <c r="C15" s="1">
        <v>2</v>
      </c>
      <c r="D15" s="1">
        <v>9.81</v>
      </c>
      <c r="E15" s="1">
        <f t="shared" si="1"/>
        <v>20</v>
      </c>
    </row>
    <row r="16" spans="1:5">
      <c r="A16" s="10" t="s">
        <v>13</v>
      </c>
      <c r="B16" s="1"/>
      <c r="C16" s="1"/>
      <c r="D16" s="1"/>
      <c r="E16" s="1">
        <f t="shared" si="1"/>
        <v>0</v>
      </c>
    </row>
    <row r="17" spans="1:5">
      <c r="A17" s="10" t="s">
        <v>14</v>
      </c>
      <c r="B17" s="1">
        <v>4</v>
      </c>
      <c r="C17" s="1">
        <v>3</v>
      </c>
      <c r="D17" s="1">
        <v>14.45</v>
      </c>
      <c r="E17" s="1">
        <f t="shared" si="1"/>
        <v>55</v>
      </c>
    </row>
    <row r="18" spans="1:5">
      <c r="A18" s="11" t="s">
        <v>11</v>
      </c>
      <c r="B18" s="1">
        <v>4</v>
      </c>
      <c r="C18" s="1">
        <v>3</v>
      </c>
      <c r="D18" s="1">
        <v>22.48</v>
      </c>
      <c r="E18" s="1">
        <f t="shared" si="1"/>
        <v>55</v>
      </c>
    </row>
  </sheetData>
  <mergeCells count="1">
    <mergeCell ref="A1:E1"/>
  </mergeCells>
  <pageMargins left="0.7" right="0.7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I10"/>
  <sheetViews>
    <sheetView topLeftCell="B1" workbookViewId="0">
      <selection activeCell="C13" sqref="C13"/>
    </sheetView>
  </sheetViews>
  <sheetFormatPr defaultRowHeight="15"/>
  <cols>
    <col min="2" max="2" width="14.28515625" customWidth="1"/>
    <col min="3" max="3" width="18.42578125" bestFit="1" customWidth="1"/>
    <col min="4" max="4" width="13.85546875" customWidth="1"/>
    <col min="5" max="5" width="13.85546875" bestFit="1" customWidth="1"/>
    <col min="6" max="6" width="15.7109375" bestFit="1" customWidth="1"/>
    <col min="7" max="7" width="17.7109375" bestFit="1" customWidth="1"/>
    <col min="9" max="9" width="14.28515625" bestFit="1" customWidth="1"/>
  </cols>
  <sheetData>
    <row r="1" spans="2:9">
      <c r="C1" s="26" t="s">
        <v>27</v>
      </c>
      <c r="D1" s="26"/>
      <c r="E1" s="26"/>
      <c r="F1" s="26"/>
      <c r="G1" s="26"/>
    </row>
    <row r="2" spans="2:9">
      <c r="B2" t="s">
        <v>20</v>
      </c>
    </row>
    <row r="3" spans="2:9" ht="15.75">
      <c r="B3" s="1" t="s">
        <v>28</v>
      </c>
      <c r="C3" s="13" t="s">
        <v>22</v>
      </c>
      <c r="D3" s="13" t="s">
        <v>23</v>
      </c>
      <c r="E3" s="13" t="s">
        <v>24</v>
      </c>
      <c r="F3" s="13" t="s">
        <v>25</v>
      </c>
      <c r="G3" s="13" t="s">
        <v>26</v>
      </c>
      <c r="H3" s="14" t="s">
        <v>6</v>
      </c>
      <c r="I3" s="14" t="s">
        <v>17</v>
      </c>
    </row>
    <row r="4" spans="2:9">
      <c r="B4" s="1" t="s">
        <v>29</v>
      </c>
      <c r="C4" s="1">
        <v>1</v>
      </c>
      <c r="D4" s="1">
        <v>1</v>
      </c>
      <c r="E4" s="1">
        <v>1</v>
      </c>
      <c r="F4" s="1">
        <v>1</v>
      </c>
      <c r="G4" s="1">
        <v>0</v>
      </c>
      <c r="H4" s="1">
        <v>1</v>
      </c>
      <c r="I4" s="1">
        <f>C4*10+D4*10+E4*10+F4*10+G4*10</f>
        <v>40</v>
      </c>
    </row>
    <row r="5" spans="2:9">
      <c r="B5" s="1" t="s">
        <v>30</v>
      </c>
      <c r="C5" s="1">
        <v>1</v>
      </c>
      <c r="D5" s="1">
        <v>1</v>
      </c>
      <c r="E5" s="1">
        <v>1</v>
      </c>
      <c r="F5" s="1">
        <v>1</v>
      </c>
      <c r="G5" s="1">
        <v>1</v>
      </c>
      <c r="H5" s="1">
        <v>1.04</v>
      </c>
      <c r="I5" s="1">
        <f>C5*10+D5*10+E5*10+F5*10+G5*10</f>
        <v>50</v>
      </c>
    </row>
    <row r="7" spans="2:9">
      <c r="B7" t="s">
        <v>21</v>
      </c>
    </row>
    <row r="8" spans="2:9" ht="15.75">
      <c r="B8" s="1" t="s">
        <v>28</v>
      </c>
      <c r="C8" s="13" t="s">
        <v>22</v>
      </c>
      <c r="D8" s="13" t="s">
        <v>23</v>
      </c>
      <c r="E8" s="13" t="s">
        <v>24</v>
      </c>
      <c r="F8" s="13" t="s">
        <v>25</v>
      </c>
      <c r="G8" s="13" t="s">
        <v>26</v>
      </c>
      <c r="H8" s="14" t="s">
        <v>6</v>
      </c>
      <c r="I8" s="14" t="s">
        <v>17</v>
      </c>
    </row>
    <row r="9" spans="2:9">
      <c r="B9" s="1" t="s">
        <v>29</v>
      </c>
      <c r="C9" s="1">
        <v>1</v>
      </c>
      <c r="D9" s="1">
        <v>1</v>
      </c>
      <c r="E9" s="1">
        <v>1</v>
      </c>
      <c r="F9" s="1">
        <v>1</v>
      </c>
      <c r="G9" s="1">
        <v>0</v>
      </c>
      <c r="H9" s="1">
        <v>1</v>
      </c>
      <c r="I9" s="1">
        <f>C9*10+D9*10+E9*10+F9*10+G9*10</f>
        <v>40</v>
      </c>
    </row>
    <row r="10" spans="2:9">
      <c r="B10" s="1" t="s">
        <v>30</v>
      </c>
      <c r="C10" s="1">
        <v>1</v>
      </c>
      <c r="D10" s="1">
        <v>1</v>
      </c>
      <c r="E10" s="1">
        <v>1</v>
      </c>
      <c r="F10" s="1">
        <v>1</v>
      </c>
      <c r="G10" s="1">
        <v>1</v>
      </c>
      <c r="H10" s="1">
        <v>1.04</v>
      </c>
      <c r="I10" s="1">
        <f>C10*10+D10*10+E10*10+F10*10+G10*10</f>
        <v>50</v>
      </c>
    </row>
  </sheetData>
  <mergeCells count="1">
    <mergeCell ref="C1:G1"/>
  </mergeCells>
  <pageMargins left="0.7" right="0.7" top="0.75" bottom="0.75" header="0.3" footer="0.3"/>
  <pageSetup paperSize="9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G5"/>
  <sheetViews>
    <sheetView workbookViewId="0">
      <selection activeCell="D12" sqref="D12"/>
    </sheetView>
  </sheetViews>
  <sheetFormatPr defaultRowHeight="15"/>
  <cols>
    <col min="1" max="1" width="16.28515625" bestFit="1" customWidth="1"/>
    <col min="2" max="2" width="10.28515625" customWidth="1"/>
  </cols>
  <sheetData>
    <row r="2" spans="1:7" ht="126">
      <c r="A2" s="1" t="s">
        <v>38</v>
      </c>
      <c r="B2" s="19" t="s">
        <v>42</v>
      </c>
      <c r="C2" s="19" t="s">
        <v>43</v>
      </c>
      <c r="D2" s="19" t="s">
        <v>44</v>
      </c>
      <c r="E2" s="19" t="s">
        <v>45</v>
      </c>
      <c r="F2" s="20" t="s">
        <v>36</v>
      </c>
      <c r="G2" s="20" t="s">
        <v>37</v>
      </c>
    </row>
    <row r="3" spans="1:7">
      <c r="A3" s="1" t="s">
        <v>39</v>
      </c>
      <c r="B3" s="1">
        <v>5</v>
      </c>
      <c r="C3" s="1">
        <v>15</v>
      </c>
      <c r="D3" s="1">
        <v>15</v>
      </c>
      <c r="E3" s="1">
        <v>5</v>
      </c>
      <c r="F3" s="1">
        <f>B3+C3+D3+E3</f>
        <v>40</v>
      </c>
      <c r="G3" s="1">
        <v>1</v>
      </c>
    </row>
    <row r="4" spans="1:7">
      <c r="A4" s="1" t="s">
        <v>40</v>
      </c>
      <c r="B4" s="1">
        <v>5</v>
      </c>
      <c r="C4" s="1">
        <v>10</v>
      </c>
      <c r="D4" s="1">
        <v>12</v>
      </c>
      <c r="E4" s="1">
        <v>4</v>
      </c>
      <c r="F4" s="1">
        <f t="shared" ref="F4:F5" si="0">B4+C4+D4+E4</f>
        <v>31</v>
      </c>
      <c r="G4" s="1">
        <v>2</v>
      </c>
    </row>
    <row r="5" spans="1:7">
      <c r="A5" s="1" t="s">
        <v>41</v>
      </c>
      <c r="B5" s="1">
        <v>2</v>
      </c>
      <c r="C5" s="1">
        <v>5</v>
      </c>
      <c r="D5" s="1">
        <v>10</v>
      </c>
      <c r="E5" s="1">
        <v>3</v>
      </c>
      <c r="F5" s="1">
        <f t="shared" si="0"/>
        <v>20</v>
      </c>
      <c r="G5" s="1">
        <v>2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G5"/>
  <sheetViews>
    <sheetView tabSelected="1" workbookViewId="0">
      <selection activeCell="G6" sqref="G6"/>
    </sheetView>
  </sheetViews>
  <sheetFormatPr defaultRowHeight="15"/>
  <cols>
    <col min="1" max="1" width="16.28515625" bestFit="1" customWidth="1"/>
  </cols>
  <sheetData>
    <row r="2" spans="1:7" ht="126">
      <c r="A2" s="1" t="s">
        <v>38</v>
      </c>
      <c r="B2" s="19" t="s">
        <v>42</v>
      </c>
      <c r="C2" s="19" t="s">
        <v>43</v>
      </c>
      <c r="D2" s="19" t="s">
        <v>44</v>
      </c>
      <c r="E2" s="19" t="s">
        <v>45</v>
      </c>
      <c r="F2" s="20" t="s">
        <v>36</v>
      </c>
      <c r="G2" s="20" t="s">
        <v>37</v>
      </c>
    </row>
    <row r="3" spans="1:7">
      <c r="A3" s="1" t="s">
        <v>47</v>
      </c>
      <c r="B3" s="1">
        <v>4</v>
      </c>
      <c r="C3" s="1">
        <v>10</v>
      </c>
      <c r="D3" s="1">
        <v>10</v>
      </c>
      <c r="E3" s="1">
        <v>4</v>
      </c>
      <c r="F3" s="1">
        <f>B3+C3+D3+E3</f>
        <v>28</v>
      </c>
      <c r="G3" s="1">
        <v>2</v>
      </c>
    </row>
    <row r="4" spans="1:7">
      <c r="A4" s="1" t="s">
        <v>46</v>
      </c>
      <c r="B4" s="1">
        <v>5</v>
      </c>
      <c r="C4" s="1">
        <v>13</v>
      </c>
      <c r="D4" s="1">
        <v>13</v>
      </c>
      <c r="E4" s="1">
        <v>5</v>
      </c>
      <c r="F4" s="1">
        <f t="shared" ref="F4:F5" si="0">B4+C4+D4+E4</f>
        <v>36</v>
      </c>
      <c r="G4" s="1">
        <v>1</v>
      </c>
    </row>
    <row r="5" spans="1:7">
      <c r="A5" s="1" t="s">
        <v>41</v>
      </c>
      <c r="B5" s="1">
        <v>2</v>
      </c>
      <c r="C5" s="1">
        <v>5</v>
      </c>
      <c r="D5" s="1">
        <v>5</v>
      </c>
      <c r="E5" s="1">
        <v>2</v>
      </c>
      <c r="F5" s="1">
        <f t="shared" si="0"/>
        <v>14</v>
      </c>
      <c r="G5" s="1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1-2</vt:lpstr>
      <vt:lpstr>3-4</vt:lpstr>
      <vt:lpstr>5-6</vt:lpstr>
      <vt:lpstr>7-8</vt:lpstr>
      <vt:lpstr>инж проект</vt:lpstr>
      <vt:lpstr>инж проект ст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Teacher_200</dc:creator>
  <cp:lastModifiedBy>User</cp:lastModifiedBy>
  <cp:lastPrinted>2023-12-15T09:53:13Z</cp:lastPrinted>
  <dcterms:created xsi:type="dcterms:W3CDTF">2023-12-06T07:29:07Z</dcterms:created>
  <dcterms:modified xsi:type="dcterms:W3CDTF">2023-12-18T06:08:21Z</dcterms:modified>
</cp:coreProperties>
</file>